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第37次(環保類修9)\113.12.30環保類增刪修報表(9表)\"/>
    </mc:Choice>
  </mc:AlternateContent>
  <xr:revisionPtr revIDLastSave="0" documentId="13_ncr:1_{449FAFF5-29C9-4EAF-BB84-15391D8C9B5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表一" sheetId="3" r:id="rId1"/>
    <sheet name="表二" sheetId="19" r:id="rId2"/>
  </sheets>
  <definedNames>
    <definedName name="_xlnm.Print_Area" localSheetId="0">表一!$A$1:$G$16</definedName>
    <definedName name="_xlnm.Print_Area" localSheetId="1">表二!$A$1:$J$36</definedName>
  </definedNames>
  <calcPr calcId="191029"/>
  <customWorkbookViews>
    <customWorkbookView name="郭美岑 - 個人檢視畫面" guid="{67B6F9C1-E747-486D-B94A-B8B3B4F74F24}" mergeInterval="0" personalView="1" maximized="1" windowWidth="1356" windowHeight="599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9" l="1"/>
  <c r="E9" i="19"/>
  <c r="F9" i="19"/>
  <c r="G9" i="19"/>
  <c r="C9" i="19" s="1"/>
  <c r="H9" i="19"/>
  <c r="I9" i="19"/>
  <c r="J9" i="19"/>
  <c r="B10" i="19"/>
  <c r="C10" i="19"/>
  <c r="H10" i="19"/>
  <c r="C11" i="19"/>
  <c r="B11" i="19" s="1"/>
  <c r="H11" i="19"/>
  <c r="C12" i="19"/>
  <c r="B12" i="19" s="1"/>
  <c r="H12" i="19"/>
  <c r="C13" i="19"/>
  <c r="H13" i="19"/>
  <c r="B13" i="19" s="1"/>
  <c r="C14" i="19"/>
  <c r="B14" i="19" s="1"/>
  <c r="H14" i="19"/>
  <c r="C15" i="19"/>
  <c r="B15" i="19" s="1"/>
  <c r="H15" i="19"/>
  <c r="D16" i="19"/>
  <c r="D8" i="19" s="1"/>
  <c r="E16" i="19"/>
  <c r="E8" i="19" s="1"/>
  <c r="F16" i="19"/>
  <c r="F8" i="19" s="1"/>
  <c r="G16" i="19"/>
  <c r="G8" i="19" s="1"/>
  <c r="I16" i="19"/>
  <c r="I8" i="19" s="1"/>
  <c r="J16" i="19"/>
  <c r="J8" i="19" s="1"/>
  <c r="C17" i="19"/>
  <c r="B17" i="19" s="1"/>
  <c r="H17" i="19"/>
  <c r="C18" i="19"/>
  <c r="H18" i="19"/>
  <c r="C19" i="19"/>
  <c r="B19" i="19" s="1"/>
  <c r="H19" i="19"/>
  <c r="C20" i="19"/>
  <c r="H20" i="19"/>
  <c r="C21" i="19"/>
  <c r="H21" i="19"/>
  <c r="C22" i="19"/>
  <c r="H22" i="19"/>
  <c r="D23" i="19"/>
  <c r="E23" i="19"/>
  <c r="F23" i="19"/>
  <c r="G23" i="19"/>
  <c r="I23" i="19"/>
  <c r="H23" i="19" s="1"/>
  <c r="J23" i="19"/>
  <c r="C24" i="19"/>
  <c r="H24" i="19"/>
  <c r="C25" i="19"/>
  <c r="B25" i="19" s="1"/>
  <c r="H25" i="19"/>
  <c r="D26" i="19"/>
  <c r="E26" i="19"/>
  <c r="F26" i="19"/>
  <c r="G26" i="19"/>
  <c r="I26" i="19"/>
  <c r="H26" i="19" s="1"/>
  <c r="J26" i="19"/>
  <c r="C27" i="19"/>
  <c r="H27" i="19"/>
  <c r="B27" i="19" s="1"/>
  <c r="C28" i="19"/>
  <c r="B28" i="19" s="1"/>
  <c r="H28" i="19"/>
  <c r="C29" i="19"/>
  <c r="B29" i="19" s="1"/>
  <c r="H29" i="19"/>
  <c r="C30" i="19"/>
  <c r="H30" i="19"/>
  <c r="B30" i="19" s="1"/>
  <c r="B31" i="19"/>
  <c r="C31" i="19"/>
  <c r="H31" i="19"/>
  <c r="C32" i="19"/>
  <c r="B32" i="19" s="1"/>
  <c r="H32" i="19"/>
  <c r="B34" i="3"/>
  <c r="B31" i="3"/>
  <c r="B28" i="3"/>
  <c r="B25" i="3"/>
  <c r="B22" i="3"/>
  <c r="B19" i="3"/>
  <c r="B16" i="3"/>
  <c r="B13" i="3"/>
  <c r="B10" i="3"/>
  <c r="F7" i="3"/>
  <c r="D7" i="3"/>
  <c r="B22" i="19" l="1"/>
  <c r="E7" i="19"/>
  <c r="C26" i="19"/>
  <c r="B26" i="19" s="1"/>
  <c r="J7" i="19"/>
  <c r="H16" i="19"/>
  <c r="H7" i="19" s="1"/>
  <c r="C23" i="19"/>
  <c r="B18" i="19"/>
  <c r="G7" i="19"/>
  <c r="B21" i="19"/>
  <c r="B24" i="19"/>
  <c r="B20" i="19"/>
  <c r="F7" i="19"/>
  <c r="B7" i="3"/>
  <c r="I7" i="19"/>
  <c r="H8" i="19"/>
  <c r="B9" i="19"/>
  <c r="D7" i="19"/>
  <c r="C8" i="19"/>
  <c r="B23" i="19"/>
  <c r="C16" i="19"/>
  <c r="B16" i="19" s="1"/>
  <c r="B8" i="19" l="1"/>
  <c r="B7" i="19" s="1"/>
  <c r="C7" i="19"/>
</calcChain>
</file>

<file path=xl/sharedStrings.xml><?xml version="1.0" encoding="utf-8"?>
<sst xmlns="http://schemas.openxmlformats.org/spreadsheetml/2006/main" count="81" uniqueCount="78">
  <si>
    <t>編製機關</t>
    <phoneticPr fontId="2" type="noConversion"/>
  </si>
  <si>
    <t>計</t>
    <phoneticPr fontId="2" type="noConversion"/>
  </si>
  <si>
    <t>填表</t>
    <phoneticPr fontId="2" type="noConversion"/>
  </si>
  <si>
    <t>審核</t>
    <phoneticPr fontId="2" type="noConversion"/>
  </si>
  <si>
    <t>主辦統計人員</t>
    <phoneticPr fontId="2" type="noConversion"/>
  </si>
  <si>
    <t>公  開  類</t>
    <phoneticPr fontId="2" type="noConversion"/>
  </si>
  <si>
    <t>半  年  報</t>
    <phoneticPr fontId="2" type="noConversion"/>
  </si>
  <si>
    <t>總計</t>
    <phoneticPr fontId="2" type="noConversion"/>
  </si>
  <si>
    <t>業務主管人員</t>
    <phoneticPr fontId="2" type="noConversion"/>
  </si>
  <si>
    <t>廢棄物清運處理單位</t>
    <phoneticPr fontId="2" type="noConversion"/>
  </si>
  <si>
    <t>類         別</t>
    <phoneticPr fontId="2" type="noConversion"/>
  </si>
  <si>
    <r>
      <t>中華民國</t>
    </r>
    <r>
      <rPr>
        <sz val="12"/>
        <rFont val="Times New Roman"/>
        <family val="1"/>
      </rPr>
      <t xml:space="preserve">       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 xml:space="preserve">       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 xml:space="preserve">      </t>
    </r>
    <r>
      <rPr>
        <sz val="12"/>
        <rFont val="標楷體"/>
        <family val="4"/>
        <charset val="136"/>
      </rPr>
      <t>日編製</t>
    </r>
    <phoneticPr fontId="2" type="noConversion"/>
  </si>
  <si>
    <r>
      <t>公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開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類</t>
    </r>
    <phoneticPr fontId="2" type="noConversion"/>
  </si>
  <si>
    <t>編製機關</t>
    <phoneticPr fontId="2" type="noConversion"/>
  </si>
  <si>
    <r>
      <t>半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報</t>
    </r>
    <phoneticPr fontId="2" type="noConversion"/>
  </si>
  <si>
    <t>表    號</t>
    <phoneticPr fontId="2" type="noConversion"/>
  </si>
  <si>
    <t>處   理   單   位</t>
    <phoneticPr fontId="2" type="noConversion"/>
  </si>
  <si>
    <t>垃圾清運</t>
    <phoneticPr fontId="2" type="noConversion"/>
  </si>
  <si>
    <t>水肥清運</t>
    <phoneticPr fontId="2" type="noConversion"/>
  </si>
  <si>
    <t>資源回收</t>
    <phoneticPr fontId="2" type="noConversion"/>
  </si>
  <si>
    <t>水肥處理廠</t>
    <phoneticPr fontId="2" type="noConversion"/>
  </si>
  <si>
    <r>
      <t>總計：</t>
    </r>
    <r>
      <rPr>
        <sz val="12"/>
        <rFont val="Times New Roman"/>
        <family val="1"/>
      </rPr>
      <t>A=B=C=D</t>
    </r>
    <phoneticPr fontId="2" type="noConversion"/>
  </si>
  <si>
    <t xml:space="preserve">   職員</t>
    <phoneticPr fontId="2" type="noConversion"/>
  </si>
  <si>
    <t xml:space="preserve">     雇員</t>
    <phoneticPr fontId="2" type="noConversion"/>
  </si>
  <si>
    <t xml:space="preserve">         隊員</t>
    <phoneticPr fontId="2" type="noConversion"/>
  </si>
  <si>
    <t xml:space="preserve">         駕駛</t>
    <phoneticPr fontId="2" type="noConversion"/>
  </si>
  <si>
    <t xml:space="preserve">         技工、工友</t>
    <phoneticPr fontId="2" type="noConversion"/>
  </si>
  <si>
    <t xml:space="preserve">         臨時工</t>
    <phoneticPr fontId="2" type="noConversion"/>
  </si>
  <si>
    <t xml:space="preserve">         代賑工</t>
    <phoneticPr fontId="2" type="noConversion"/>
  </si>
  <si>
    <t>單位:人</t>
    <phoneticPr fontId="2" type="noConversion"/>
  </si>
  <si>
    <t>計</t>
    <phoneticPr fontId="2" type="noConversion"/>
  </si>
  <si>
    <t>總
計</t>
    <phoneticPr fontId="2" type="noConversion"/>
  </si>
  <si>
    <t>機關首長</t>
    <phoneticPr fontId="2" type="noConversion"/>
  </si>
  <si>
    <t>清   運   單   位</t>
    <phoneticPr fontId="2" type="noConversion"/>
  </si>
  <si>
    <t>表    號</t>
    <phoneticPr fontId="2" type="noConversion"/>
  </si>
  <si>
    <t xml:space="preserve"> 單位:人 </t>
    <phoneticPr fontId="2" type="noConversion"/>
  </si>
  <si>
    <t xml:space="preserve">     特任、比照簡任</t>
    <phoneticPr fontId="2" type="noConversion"/>
  </si>
  <si>
    <r>
      <rPr>
        <sz val="14"/>
        <rFont val="標楷體"/>
        <family val="4"/>
        <charset val="136"/>
      </rPr>
      <t>其他</t>
    </r>
    <r>
      <rPr>
        <sz val="14"/>
        <rFont val="Times New Roman"/>
        <family val="1"/>
      </rPr>
      <t/>
    </r>
    <phoneticPr fontId="2" type="noConversion"/>
  </si>
  <si>
    <t xml:space="preserve">    其他(4)</t>
    <phoneticPr fontId="2" type="noConversion"/>
  </si>
  <si>
    <t>垃圾焚化廠
、掩埋場</t>
    <phoneticPr fontId="2" type="noConversion"/>
  </si>
  <si>
    <t>三、廢棄物清運處理單位</t>
    <phoneticPr fontId="2" type="noConversion"/>
  </si>
  <si>
    <t xml:space="preserve">    工員(3)</t>
    <phoneticPr fontId="2" type="noConversion"/>
  </si>
  <si>
    <t xml:space="preserve">    約聘(僱)(2)</t>
    <phoneticPr fontId="2" type="noConversion"/>
  </si>
  <si>
    <t xml:space="preserve">    職員(1)</t>
    <phoneticPr fontId="2" type="noConversion"/>
  </si>
  <si>
    <t xml:space="preserve">         特任、比照簡任 </t>
    <phoneticPr fontId="2" type="noConversion"/>
  </si>
  <si>
    <t xml:space="preserve">         簡任(10-14職等)</t>
    <phoneticPr fontId="2" type="noConversion"/>
  </si>
  <si>
    <t xml:space="preserve">         薦任(6-9職等)</t>
    <phoneticPr fontId="2" type="noConversion"/>
  </si>
  <si>
    <t xml:space="preserve">         委任(1-5職等) </t>
    <phoneticPr fontId="2" type="noConversion"/>
  </si>
  <si>
    <t xml:space="preserve">         雇員</t>
    <phoneticPr fontId="2" type="noConversion"/>
  </si>
  <si>
    <r>
      <rPr>
        <sz val="12"/>
        <rFont val="Times New Roman"/>
        <family val="1"/>
      </rPr>
      <t xml:space="preserve">    </t>
    </r>
    <r>
      <rPr>
        <sz val="12"/>
        <rFont val="標楷體"/>
        <family val="4"/>
        <charset val="136"/>
      </rPr>
      <t>按類別分：B=</t>
    </r>
    <r>
      <rPr>
        <sz val="12"/>
        <rFont val="Times New Roman"/>
        <family val="1"/>
      </rPr>
      <t>(1)+(2)+(3)+(4)</t>
    </r>
    <phoneticPr fontId="2" type="noConversion"/>
  </si>
  <si>
    <r>
      <rPr>
        <sz val="12"/>
        <rFont val="Times New Roman"/>
        <family val="1"/>
      </rPr>
      <t xml:space="preserve">    </t>
    </r>
    <r>
      <rPr>
        <sz val="12"/>
        <rFont val="標楷體"/>
        <family val="4"/>
        <charset val="136"/>
      </rPr>
      <t>按性別分：</t>
    </r>
    <r>
      <rPr>
        <sz val="12"/>
        <rFont val="Times New Roman"/>
        <family val="1"/>
      </rPr>
      <t>C=(5)+(6)</t>
    </r>
    <phoneticPr fontId="2" type="noConversion"/>
  </si>
  <si>
    <r>
      <rPr>
        <sz val="12"/>
        <rFont val="Times New Roman"/>
        <family val="1"/>
      </rPr>
      <t xml:space="preserve">    </t>
    </r>
    <r>
      <rPr>
        <sz val="12"/>
        <rFont val="標楷體"/>
        <family val="4"/>
        <charset val="136"/>
      </rPr>
      <t>按年齡別分：</t>
    </r>
    <r>
      <rPr>
        <sz val="12"/>
        <rFont val="Times New Roman"/>
        <family val="1"/>
      </rPr>
      <t>D=(7)+…+(12)</t>
    </r>
    <phoneticPr fontId="2" type="noConversion"/>
  </si>
  <si>
    <r>
      <rPr>
        <sz val="12"/>
        <rFont val="Times New Roman"/>
        <family val="1"/>
      </rPr>
      <t xml:space="preserve">         </t>
    </r>
    <r>
      <rPr>
        <sz val="12"/>
        <rFont val="標楷體"/>
        <family val="4"/>
        <charset val="136"/>
      </rPr>
      <t>男</t>
    </r>
    <r>
      <rPr>
        <sz val="12"/>
        <rFont val="Times New Roman"/>
        <family val="1"/>
      </rPr>
      <t xml:space="preserve"> (5)</t>
    </r>
    <phoneticPr fontId="2" type="noConversion"/>
  </si>
  <si>
    <r>
      <rPr>
        <sz val="12"/>
        <rFont val="Times New Roman"/>
        <family val="1"/>
      </rPr>
      <t xml:space="preserve">         </t>
    </r>
    <r>
      <rPr>
        <sz val="12"/>
        <rFont val="標楷體"/>
        <family val="4"/>
        <charset val="136"/>
      </rPr>
      <t>女</t>
    </r>
    <r>
      <rPr>
        <sz val="12"/>
        <rFont val="Times New Roman"/>
        <family val="1"/>
      </rPr>
      <t xml:space="preserve"> (6)</t>
    </r>
    <phoneticPr fontId="2" type="noConversion"/>
  </si>
  <si>
    <r>
      <rPr>
        <sz val="12"/>
        <rFont val="Times New Roman"/>
        <family val="1"/>
      </rPr>
      <t xml:space="preserve">         </t>
    </r>
    <r>
      <rPr>
        <sz val="12"/>
        <rFont val="標楷體"/>
        <family val="4"/>
        <charset val="136"/>
      </rPr>
      <t>29歲以下</t>
    </r>
    <r>
      <rPr>
        <sz val="12"/>
        <rFont val="Times New Roman"/>
        <family val="1"/>
      </rPr>
      <t xml:space="preserve"> (7)</t>
    </r>
    <phoneticPr fontId="2" type="noConversion"/>
  </si>
  <si>
    <r>
      <rPr>
        <sz val="12"/>
        <rFont val="Times New Roman"/>
        <family val="1"/>
      </rPr>
      <t xml:space="preserve">         </t>
    </r>
    <r>
      <rPr>
        <sz val="12"/>
        <rFont val="標楷體"/>
        <family val="4"/>
        <charset val="136"/>
      </rPr>
      <t>30-39歲</t>
    </r>
    <r>
      <rPr>
        <sz val="12"/>
        <rFont val="Times New Roman"/>
        <family val="1"/>
      </rPr>
      <t xml:space="preserve">  (8)</t>
    </r>
    <phoneticPr fontId="2" type="noConversion"/>
  </si>
  <si>
    <r>
      <rPr>
        <sz val="12"/>
        <rFont val="Times New Roman"/>
        <family val="1"/>
      </rPr>
      <t xml:space="preserve">         </t>
    </r>
    <r>
      <rPr>
        <sz val="12"/>
        <rFont val="標楷體"/>
        <family val="4"/>
        <charset val="136"/>
      </rPr>
      <t>40-49歲</t>
    </r>
    <r>
      <rPr>
        <sz val="12"/>
        <rFont val="Times New Roman"/>
        <family val="1"/>
      </rPr>
      <t xml:space="preserve">  (9)</t>
    </r>
    <phoneticPr fontId="2" type="noConversion"/>
  </si>
  <si>
    <r>
      <rPr>
        <sz val="12"/>
        <rFont val="Times New Roman"/>
        <family val="1"/>
      </rPr>
      <t xml:space="preserve">         </t>
    </r>
    <r>
      <rPr>
        <sz val="12"/>
        <rFont val="標楷體"/>
        <family val="4"/>
        <charset val="136"/>
      </rPr>
      <t>50-59歲</t>
    </r>
    <r>
      <rPr>
        <sz val="12"/>
        <rFont val="Times New Roman"/>
        <family val="1"/>
      </rPr>
      <t xml:space="preserve">  (10)</t>
    </r>
    <phoneticPr fontId="2" type="noConversion"/>
  </si>
  <si>
    <r>
      <rPr>
        <sz val="12"/>
        <rFont val="Times New Roman"/>
        <family val="1"/>
      </rPr>
      <t xml:space="preserve">         </t>
    </r>
    <r>
      <rPr>
        <sz val="12"/>
        <rFont val="標楷體"/>
        <family val="4"/>
        <charset val="136"/>
      </rPr>
      <t>65歲以上</t>
    </r>
    <r>
      <rPr>
        <sz val="12"/>
        <rFont val="Times New Roman"/>
        <family val="1"/>
      </rPr>
      <t xml:space="preserve"> (12)</t>
    </r>
    <phoneticPr fontId="2" type="noConversion"/>
  </si>
  <si>
    <t xml:space="preserve">   約聘(僱)</t>
    <phoneticPr fontId="2" type="noConversion"/>
  </si>
  <si>
    <t xml:space="preserve">   工員</t>
    <phoneticPr fontId="2" type="noConversion"/>
  </si>
  <si>
    <t xml:space="preserve">   其他</t>
    <phoneticPr fontId="2" type="noConversion"/>
  </si>
  <si>
    <r>
      <rPr>
        <sz val="14"/>
        <rFont val="Times New Roman"/>
        <family val="1"/>
      </rPr>
      <t xml:space="preserve">          </t>
    </r>
    <r>
      <rPr>
        <sz val="14"/>
        <rFont val="標楷體"/>
        <family val="4"/>
        <charset val="136"/>
      </rPr>
      <t>委任</t>
    </r>
    <r>
      <rPr>
        <sz val="14"/>
        <rFont val="Times New Roman"/>
        <family val="1"/>
      </rPr>
      <t>(1-5</t>
    </r>
    <r>
      <rPr>
        <sz val="14"/>
        <rFont val="標楷體"/>
        <family val="4"/>
        <charset val="136"/>
      </rPr>
      <t>職等</t>
    </r>
    <r>
      <rPr>
        <sz val="14"/>
        <rFont val="Times New Roman"/>
        <family val="1"/>
      </rPr>
      <t>)</t>
    </r>
    <phoneticPr fontId="2" type="noConversion"/>
  </si>
  <si>
    <r>
      <rPr>
        <sz val="14"/>
        <rFont val="Times New Roman"/>
        <family val="1"/>
      </rPr>
      <t xml:space="preserve">          </t>
    </r>
    <r>
      <rPr>
        <sz val="14"/>
        <rFont val="標楷體"/>
        <family val="4"/>
        <charset val="136"/>
      </rPr>
      <t>薦任</t>
    </r>
    <r>
      <rPr>
        <sz val="14"/>
        <rFont val="Times New Roman"/>
        <family val="1"/>
      </rPr>
      <t>(6-9</t>
    </r>
    <r>
      <rPr>
        <sz val="14"/>
        <rFont val="標楷體"/>
        <family val="4"/>
        <charset val="136"/>
      </rPr>
      <t>職等</t>
    </r>
    <r>
      <rPr>
        <sz val="14"/>
        <rFont val="Times New Roman"/>
        <family val="1"/>
      </rPr>
      <t>)</t>
    </r>
    <phoneticPr fontId="2" type="noConversion"/>
  </si>
  <si>
    <r>
      <rPr>
        <sz val="14"/>
        <rFont val="Times New Roman"/>
        <family val="1"/>
      </rPr>
      <t xml:space="preserve">          </t>
    </r>
    <r>
      <rPr>
        <sz val="14"/>
        <rFont val="標楷體"/>
        <family val="4"/>
        <charset val="136"/>
      </rPr>
      <t>簡任</t>
    </r>
    <r>
      <rPr>
        <sz val="14"/>
        <rFont val="Times New Roman"/>
        <family val="1"/>
      </rPr>
      <t>(10</t>
    </r>
    <r>
      <rPr>
        <sz val="14"/>
        <rFont val="標楷體"/>
        <family val="4"/>
        <charset val="136"/>
      </rPr>
      <t>職等以上</t>
    </r>
    <r>
      <rPr>
        <sz val="14"/>
        <rFont val="Times New Roman"/>
        <family val="1"/>
      </rPr>
      <t>)</t>
    </r>
    <phoneticPr fontId="2" type="noConversion"/>
  </si>
  <si>
    <t>項   目   別</t>
    <phoneticPr fontId="2" type="noConversion"/>
  </si>
  <si>
    <t xml:space="preserve">         中華民國    年     月底    </t>
    <phoneticPr fontId="2" type="noConversion"/>
  </si>
  <si>
    <t>總計</t>
    <phoneticPr fontId="2" type="noConversion"/>
  </si>
  <si>
    <t>男</t>
    <phoneticPr fontId="2" type="noConversion"/>
  </si>
  <si>
    <t>女</t>
    <phoneticPr fontId="2" type="noConversion"/>
  </si>
  <si>
    <t>期間終了15日內編報</t>
    <phoneticPr fontId="2" type="noConversion"/>
  </si>
  <si>
    <r>
      <t>填表說明：本表編製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式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份，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份送主計室，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份自存，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份送雲林縣環境保護局。</t>
    </r>
    <phoneticPr fontId="2" type="noConversion"/>
  </si>
  <si>
    <t xml:space="preserve">  中華民國     年     月底</t>
    <phoneticPr fontId="2" type="noConversion"/>
  </si>
  <si>
    <r>
      <rPr>
        <sz val="12"/>
        <rFont val="Times New Roman"/>
        <family val="1"/>
      </rPr>
      <t xml:space="preserve">         </t>
    </r>
    <r>
      <rPr>
        <sz val="12"/>
        <rFont val="標楷體"/>
        <family val="4"/>
        <charset val="136"/>
      </rPr>
      <t>60-</t>
    </r>
    <r>
      <rPr>
        <sz val="12"/>
        <color rgb="FFFF0000"/>
        <rFont val="標楷體"/>
        <family val="4"/>
        <charset val="136"/>
      </rPr>
      <t>6</t>
    </r>
    <r>
      <rPr>
        <strike/>
        <sz val="12"/>
        <color rgb="FFFF0000"/>
        <rFont val="標楷體"/>
        <family val="4"/>
        <charset val="136"/>
      </rPr>
      <t>4</t>
    </r>
    <r>
      <rPr>
        <sz val="12"/>
        <rFont val="標楷體"/>
        <family val="4"/>
        <charset val="136"/>
      </rPr>
      <t>歲</t>
    </r>
    <r>
      <rPr>
        <sz val="12"/>
        <rFont val="Times New Roman"/>
        <family val="1"/>
      </rPr>
      <t xml:space="preserve">  (11)</t>
    </r>
    <phoneticPr fontId="2" type="noConversion"/>
  </si>
  <si>
    <t>30910-01-01-3</t>
    <phoneticPr fontId="2" type="noConversion"/>
  </si>
  <si>
    <t>西螺鎮公所清潔隊</t>
    <phoneticPr fontId="2" type="noConversion"/>
  </si>
  <si>
    <r>
      <rPr>
        <sz val="28"/>
        <rFont val="標楷體"/>
        <family val="4"/>
        <charset val="136"/>
      </rPr>
      <t>西螺鎮環保人員概況</t>
    </r>
    <r>
      <rPr>
        <sz val="28"/>
        <rFont val="Times New Roman"/>
        <family val="1"/>
      </rPr>
      <t>(</t>
    </r>
    <r>
      <rPr>
        <sz val="28"/>
        <rFont val="標楷體"/>
        <family val="4"/>
        <charset val="136"/>
      </rPr>
      <t>續</t>
    </r>
    <r>
      <rPr>
        <sz val="28"/>
        <rFont val="Times New Roman"/>
        <family val="1"/>
      </rPr>
      <t>1</t>
    </r>
    <r>
      <rPr>
        <sz val="28"/>
        <rFont val="標楷體"/>
        <family val="4"/>
        <charset val="136"/>
      </rPr>
      <t>完</t>
    </r>
    <r>
      <rPr>
        <sz val="28"/>
        <rFont val="Times New Roman"/>
        <family val="1"/>
      </rPr>
      <t>)</t>
    </r>
    <phoneticPr fontId="2" type="noConversion"/>
  </si>
  <si>
    <t>西螺鎮環保人員概況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</si>
</sst>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,##0;\-###,##0;&quot;     －&quot;"/>
  </numFmts>
  <fonts count="24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28"/>
      <name val="標楷體"/>
      <family val="4"/>
      <charset val="136"/>
    </font>
    <font>
      <sz val="12"/>
      <name val="Times New Roman"/>
      <family val="1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14"/>
      <name val="Times New Roman"/>
      <family val="1"/>
    </font>
    <font>
      <u/>
      <sz val="28"/>
      <name val="Times New Roman"/>
      <family val="1"/>
    </font>
    <font>
      <sz val="28"/>
      <name val="Times New Roman"/>
      <family val="1"/>
    </font>
    <font>
      <b/>
      <sz val="12"/>
      <color indexed="8"/>
      <name val="標楷體"/>
      <family val="4"/>
      <charset val="136"/>
    </font>
    <font>
      <b/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color indexed="10"/>
      <name val="標楷體"/>
      <family val="4"/>
      <charset val="136"/>
    </font>
    <font>
      <u/>
      <sz val="14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color rgb="FFFF0000"/>
      <name val="標楷體"/>
      <family val="4"/>
      <charset val="136"/>
    </font>
    <font>
      <sz val="14"/>
      <color rgb="FFFF0000"/>
      <name val="新細明體"/>
      <family val="1"/>
      <charset val="136"/>
    </font>
    <font>
      <sz val="14"/>
      <color theme="1"/>
      <name val="標楷體"/>
      <family val="4"/>
      <charset val="136"/>
    </font>
    <font>
      <strike/>
      <sz val="12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28"/>
      <name val="Times New Roman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 applyProtection="1"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176" fontId="12" fillId="2" borderId="0" xfId="0" applyNumberFormat="1" applyFont="1" applyFill="1" applyAlignment="1">
      <alignment horizontal="center"/>
    </xf>
    <xf numFmtId="176" fontId="12" fillId="2" borderId="2" xfId="0" applyNumberFormat="1" applyFont="1" applyFill="1" applyBorder="1" applyAlignment="1">
      <alignment horizontal="center"/>
    </xf>
    <xf numFmtId="176" fontId="11" fillId="2" borderId="3" xfId="0" applyNumberFormat="1" applyFont="1" applyFill="1" applyBorder="1" applyAlignment="1">
      <alignment horizontal="center"/>
    </xf>
    <xf numFmtId="176" fontId="12" fillId="2" borderId="4" xfId="0" applyNumberFormat="1" applyFont="1" applyFill="1" applyBorder="1" applyAlignment="1">
      <alignment horizontal="center"/>
    </xf>
    <xf numFmtId="176" fontId="11" fillId="2" borderId="4" xfId="0" applyNumberFormat="1" applyFont="1" applyFill="1" applyBorder="1" applyAlignment="1">
      <alignment horizontal="center"/>
    </xf>
    <xf numFmtId="176" fontId="12" fillId="2" borderId="5" xfId="0" applyNumberFormat="1" applyFont="1" applyFill="1" applyBorder="1" applyAlignment="1">
      <alignment horizontal="center"/>
    </xf>
    <xf numFmtId="176" fontId="3" fillId="0" borderId="0" xfId="0" applyNumberFormat="1" applyFont="1" applyAlignment="1" applyProtection="1">
      <alignment horizontal="center" vertical="center"/>
      <protection locked="0"/>
    </xf>
    <xf numFmtId="176" fontId="12" fillId="2" borderId="6" xfId="0" applyNumberFormat="1" applyFont="1" applyFill="1" applyBorder="1" applyAlignment="1">
      <alignment horizontal="center"/>
    </xf>
    <xf numFmtId="176" fontId="3" fillId="0" borderId="2" xfId="0" applyNumberFormat="1" applyFont="1" applyBorder="1" applyAlignment="1" applyProtection="1">
      <alignment horizontal="center" vertical="center"/>
      <protection locked="0"/>
    </xf>
    <xf numFmtId="0" fontId="17" fillId="0" borderId="0" xfId="0" applyFont="1" applyProtection="1"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0" xfId="0" applyFont="1"/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15" fillId="0" borderId="0" xfId="0" applyFont="1"/>
    <xf numFmtId="0" fontId="3" fillId="0" borderId="0" xfId="0" applyFont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left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right"/>
      <protection locked="0"/>
    </xf>
    <xf numFmtId="0" fontId="14" fillId="0" borderId="0" xfId="0" applyFont="1" applyProtection="1"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7" fillId="3" borderId="0" xfId="0" applyFont="1" applyFill="1" applyProtection="1">
      <protection locked="0"/>
    </xf>
    <xf numFmtId="0" fontId="18" fillId="0" borderId="1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center"/>
      <protection locked="0"/>
    </xf>
    <xf numFmtId="0" fontId="13" fillId="0" borderId="13" xfId="0" applyFont="1" applyBorder="1" applyAlignment="1" applyProtection="1">
      <alignment horizontal="center"/>
      <protection locked="0"/>
    </xf>
    <xf numFmtId="0" fontId="18" fillId="0" borderId="12" xfId="0" applyFont="1" applyBorder="1" applyAlignment="1" applyProtection="1">
      <alignment horizontal="center"/>
      <protection locked="0"/>
    </xf>
    <xf numFmtId="0" fontId="19" fillId="0" borderId="13" xfId="0" applyFont="1" applyBorder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alignment horizont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13" fillId="0" borderId="15" xfId="0" applyFont="1" applyBorder="1" applyProtection="1"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right"/>
      <protection locked="0"/>
    </xf>
    <xf numFmtId="0" fontId="0" fillId="0" borderId="2" xfId="0" applyBorder="1" applyAlignment="1" applyProtection="1">
      <alignment horizontal="right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176" fontId="11" fillId="2" borderId="4" xfId="0" applyNumberFormat="1" applyFont="1" applyFill="1" applyBorder="1" applyAlignment="1">
      <alignment horizontal="center" vertical="center"/>
    </xf>
    <xf numFmtId="176" fontId="11" fillId="2" borderId="0" xfId="0" applyNumberFormat="1" applyFont="1" applyFill="1" applyAlignment="1">
      <alignment horizontal="center" vertical="center"/>
    </xf>
    <xf numFmtId="176" fontId="11" fillId="2" borderId="3" xfId="0" applyNumberFormat="1" applyFont="1" applyFill="1" applyBorder="1" applyAlignment="1">
      <alignment horizontal="center" vertical="center"/>
    </xf>
    <xf numFmtId="176" fontId="11" fillId="2" borderId="5" xfId="0" applyNumberFormat="1" applyFont="1" applyFill="1" applyBorder="1" applyAlignment="1">
      <alignment horizontal="center" vertical="center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176" fontId="11" fillId="2" borderId="6" xfId="0" applyNumberFormat="1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9" fontId="7" fillId="0" borderId="11" xfId="1" applyFont="1" applyBorder="1" applyAlignment="1" applyProtection="1">
      <alignment horizontal="left" vertical="top"/>
    </xf>
    <xf numFmtId="9" fontId="7" fillId="0" borderId="7" xfId="1" applyFont="1" applyBorder="1" applyAlignment="1" applyProtection="1">
      <alignment horizontal="left" vertical="top"/>
    </xf>
    <xf numFmtId="9" fontId="20" fillId="3" borderId="7" xfId="1" applyFont="1" applyFill="1" applyBorder="1" applyAlignment="1" applyProtection="1">
      <alignment horizontal="left" vertical="top"/>
    </xf>
    <xf numFmtId="9" fontId="20" fillId="3" borderId="8" xfId="1" applyFont="1" applyFill="1" applyBorder="1" applyAlignment="1" applyProtection="1">
      <alignment horizontal="left" vertical="top"/>
    </xf>
    <xf numFmtId="0" fontId="3" fillId="0" borderId="4" xfId="0" applyFont="1" applyBorder="1" applyAlignment="1" applyProtection="1">
      <alignment horizontal="right"/>
      <protection locked="0"/>
    </xf>
    <xf numFmtId="0" fontId="23" fillId="0" borderId="4" xfId="0" applyFont="1" applyBorder="1" applyAlignment="1" applyProtection="1">
      <alignment horizontal="center"/>
      <protection locked="0"/>
    </xf>
    <xf numFmtId="0" fontId="10" fillId="0" borderId="4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center"/>
      <protection locked="0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/>
      <protection locked="0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showZeros="0" tabSelected="1" zoomScale="80" zoomScaleNormal="80" workbookViewId="0">
      <selection activeCell="D25" sqref="D25:E27"/>
    </sheetView>
  </sheetViews>
  <sheetFormatPr defaultColWidth="9" defaultRowHeight="16.2" x14ac:dyDescent="0.3"/>
  <cols>
    <col min="1" max="1" width="36.44140625" style="4" customWidth="1"/>
    <col min="2" max="7" width="16.88671875" style="1" customWidth="1"/>
    <col min="8" max="16384" width="9" style="1"/>
  </cols>
  <sheetData>
    <row r="1" spans="1:7" ht="20.399999999999999" thickBot="1" x14ac:dyDescent="0.45">
      <c r="A1" s="2" t="s">
        <v>5</v>
      </c>
      <c r="E1" s="2" t="s">
        <v>0</v>
      </c>
      <c r="F1" s="34" t="s">
        <v>75</v>
      </c>
      <c r="G1" s="35"/>
    </row>
    <row r="2" spans="1:7" ht="20.399999999999999" thickBot="1" x14ac:dyDescent="0.45">
      <c r="A2" s="2" t="s">
        <v>6</v>
      </c>
      <c r="B2" s="1" t="s">
        <v>70</v>
      </c>
      <c r="D2" s="3"/>
      <c r="E2" s="2" t="s">
        <v>34</v>
      </c>
      <c r="F2" s="36" t="s">
        <v>74</v>
      </c>
      <c r="G2" s="37"/>
    </row>
    <row r="3" spans="1:7" ht="42" customHeight="1" x14ac:dyDescent="0.7">
      <c r="A3" s="38" t="s">
        <v>77</v>
      </c>
      <c r="B3" s="39"/>
      <c r="C3" s="39"/>
      <c r="D3" s="39"/>
      <c r="E3" s="39"/>
      <c r="F3" s="39"/>
      <c r="G3" s="39"/>
    </row>
    <row r="4" spans="1:7" ht="32.25" customHeight="1" thickBot="1" x14ac:dyDescent="0.45">
      <c r="A4" s="31"/>
      <c r="B4" s="42" t="s">
        <v>72</v>
      </c>
      <c r="C4" s="42"/>
      <c r="D4" s="42"/>
      <c r="E4" s="42"/>
      <c r="F4" s="43" t="s">
        <v>29</v>
      </c>
      <c r="G4" s="44"/>
    </row>
    <row r="5" spans="1:7" ht="42.9" customHeight="1" x14ac:dyDescent="0.3">
      <c r="A5" s="40" t="s">
        <v>10</v>
      </c>
      <c r="B5" s="45" t="s">
        <v>9</v>
      </c>
      <c r="C5" s="46"/>
      <c r="D5" s="47"/>
      <c r="E5" s="47"/>
      <c r="F5" s="47"/>
      <c r="G5" s="47"/>
    </row>
    <row r="6" spans="1:7" ht="21.9" customHeight="1" thickBot="1" x14ac:dyDescent="0.45">
      <c r="A6" s="41"/>
      <c r="B6" s="52" t="s">
        <v>67</v>
      </c>
      <c r="C6" s="53"/>
      <c r="D6" s="54" t="s">
        <v>68</v>
      </c>
      <c r="E6" s="53"/>
      <c r="F6" s="55" t="s">
        <v>69</v>
      </c>
      <c r="G6" s="56"/>
    </row>
    <row r="7" spans="1:7" x14ac:dyDescent="0.3">
      <c r="A7" s="60" t="s">
        <v>7</v>
      </c>
      <c r="B7" s="50">
        <f>D7+F7</f>
        <v>0</v>
      </c>
      <c r="C7" s="48"/>
      <c r="D7" s="48">
        <f>D10+D13+D16+D19+D22+D25+D28+D31+D34</f>
        <v>0</v>
      </c>
      <c r="E7" s="48"/>
      <c r="F7" s="48">
        <f>F10+F13+F16+F19+F22+F25+F28+F31+F34</f>
        <v>0</v>
      </c>
      <c r="G7" s="48"/>
    </row>
    <row r="8" spans="1:7" x14ac:dyDescent="0.3">
      <c r="A8" s="61"/>
      <c r="B8" s="51"/>
      <c r="C8" s="49"/>
      <c r="D8" s="49"/>
      <c r="E8" s="49"/>
      <c r="F8" s="49"/>
      <c r="G8" s="49"/>
    </row>
    <row r="9" spans="1:7" x14ac:dyDescent="0.3">
      <c r="A9" s="61"/>
      <c r="B9" s="51"/>
      <c r="C9" s="49"/>
      <c r="D9" s="49"/>
      <c r="E9" s="49"/>
      <c r="F9" s="49"/>
      <c r="G9" s="49"/>
    </row>
    <row r="10" spans="1:7" x14ac:dyDescent="0.3">
      <c r="A10" s="61" t="s">
        <v>22</v>
      </c>
      <c r="B10" s="51">
        <f>D10+F10</f>
        <v>0</v>
      </c>
      <c r="C10" s="49"/>
      <c r="D10" s="57"/>
      <c r="E10" s="57"/>
      <c r="F10" s="57"/>
      <c r="G10" s="57"/>
    </row>
    <row r="11" spans="1:7" x14ac:dyDescent="0.3">
      <c r="A11" s="61"/>
      <c r="B11" s="51"/>
      <c r="C11" s="49"/>
      <c r="D11" s="57"/>
      <c r="E11" s="57"/>
      <c r="F11" s="57"/>
      <c r="G11" s="57"/>
    </row>
    <row r="12" spans="1:7" x14ac:dyDescent="0.3">
      <c r="A12" s="61"/>
      <c r="B12" s="51"/>
      <c r="C12" s="49"/>
      <c r="D12" s="57"/>
      <c r="E12" s="57"/>
      <c r="F12" s="57"/>
      <c r="G12" s="57"/>
    </row>
    <row r="13" spans="1:7" x14ac:dyDescent="0.3">
      <c r="A13" s="61" t="s">
        <v>36</v>
      </c>
      <c r="B13" s="51">
        <f>D13+F13</f>
        <v>0</v>
      </c>
      <c r="C13" s="49"/>
      <c r="D13" s="57"/>
      <c r="E13" s="57"/>
      <c r="F13" s="57"/>
      <c r="G13" s="57"/>
    </row>
    <row r="14" spans="1:7" x14ac:dyDescent="0.3">
      <c r="A14" s="61"/>
      <c r="B14" s="51"/>
      <c r="C14" s="49"/>
      <c r="D14" s="57"/>
      <c r="E14" s="57"/>
      <c r="F14" s="57"/>
      <c r="G14" s="57"/>
    </row>
    <row r="15" spans="1:7" x14ac:dyDescent="0.3">
      <c r="A15" s="61"/>
      <c r="B15" s="51"/>
      <c r="C15" s="49"/>
      <c r="D15" s="57"/>
      <c r="E15" s="57"/>
      <c r="F15" s="57"/>
      <c r="G15" s="57"/>
    </row>
    <row r="16" spans="1:7" x14ac:dyDescent="0.3">
      <c r="A16" s="61" t="s">
        <v>64</v>
      </c>
      <c r="B16" s="51">
        <f>D16+F16</f>
        <v>0</v>
      </c>
      <c r="C16" s="49"/>
      <c r="D16" s="57"/>
      <c r="E16" s="57"/>
      <c r="F16" s="57"/>
      <c r="G16" s="57"/>
    </row>
    <row r="17" spans="1:7" x14ac:dyDescent="0.3">
      <c r="A17" s="61"/>
      <c r="B17" s="51"/>
      <c r="C17" s="49"/>
      <c r="D17" s="57"/>
      <c r="E17" s="57"/>
      <c r="F17" s="57"/>
      <c r="G17" s="57"/>
    </row>
    <row r="18" spans="1:7" x14ac:dyDescent="0.3">
      <c r="A18" s="61"/>
      <c r="B18" s="51"/>
      <c r="C18" s="49"/>
      <c r="D18" s="57"/>
      <c r="E18" s="57"/>
      <c r="F18" s="57"/>
      <c r="G18" s="57"/>
    </row>
    <row r="19" spans="1:7" x14ac:dyDescent="0.3">
      <c r="A19" s="61" t="s">
        <v>63</v>
      </c>
      <c r="B19" s="51">
        <f>D19+F19</f>
        <v>0</v>
      </c>
      <c r="C19" s="49"/>
      <c r="D19" s="57"/>
      <c r="E19" s="57"/>
      <c r="F19" s="57"/>
      <c r="G19" s="57"/>
    </row>
    <row r="20" spans="1:7" x14ac:dyDescent="0.3">
      <c r="A20" s="61"/>
      <c r="B20" s="51"/>
      <c r="C20" s="49"/>
      <c r="D20" s="57"/>
      <c r="E20" s="57"/>
      <c r="F20" s="57"/>
      <c r="G20" s="57"/>
    </row>
    <row r="21" spans="1:7" x14ac:dyDescent="0.3">
      <c r="A21" s="61"/>
      <c r="B21" s="51"/>
      <c r="C21" s="49"/>
      <c r="D21" s="57"/>
      <c r="E21" s="57"/>
      <c r="F21" s="57"/>
      <c r="G21" s="57"/>
    </row>
    <row r="22" spans="1:7" x14ac:dyDescent="0.3">
      <c r="A22" s="61" t="s">
        <v>62</v>
      </c>
      <c r="B22" s="51">
        <f>D22+F22</f>
        <v>0</v>
      </c>
      <c r="C22" s="49"/>
      <c r="D22" s="57"/>
      <c r="E22" s="57"/>
      <c r="F22" s="57"/>
      <c r="G22" s="57"/>
    </row>
    <row r="23" spans="1:7" x14ac:dyDescent="0.3">
      <c r="A23" s="61"/>
      <c r="B23" s="51"/>
      <c r="C23" s="49"/>
      <c r="D23" s="57"/>
      <c r="E23" s="57"/>
      <c r="F23" s="57"/>
      <c r="G23" s="57"/>
    </row>
    <row r="24" spans="1:7" x14ac:dyDescent="0.3">
      <c r="A24" s="61"/>
      <c r="B24" s="51"/>
      <c r="C24" s="49"/>
      <c r="D24" s="57"/>
      <c r="E24" s="57"/>
      <c r="F24" s="57"/>
      <c r="G24" s="57"/>
    </row>
    <row r="25" spans="1:7" x14ac:dyDescent="0.3">
      <c r="A25" s="61" t="s">
        <v>23</v>
      </c>
      <c r="B25" s="51">
        <f>D25+F25</f>
        <v>0</v>
      </c>
      <c r="C25" s="49"/>
      <c r="D25" s="57"/>
      <c r="E25" s="57"/>
      <c r="F25" s="57"/>
      <c r="G25" s="57"/>
    </row>
    <row r="26" spans="1:7" x14ac:dyDescent="0.3">
      <c r="A26" s="61"/>
      <c r="B26" s="51"/>
      <c r="C26" s="49"/>
      <c r="D26" s="57"/>
      <c r="E26" s="57"/>
      <c r="F26" s="57"/>
      <c r="G26" s="57"/>
    </row>
    <row r="27" spans="1:7" x14ac:dyDescent="0.3">
      <c r="A27" s="61"/>
      <c r="B27" s="51"/>
      <c r="C27" s="49"/>
      <c r="D27" s="57"/>
      <c r="E27" s="57"/>
      <c r="F27" s="57"/>
      <c r="G27" s="57"/>
    </row>
    <row r="28" spans="1:7" x14ac:dyDescent="0.3">
      <c r="A28" s="61" t="s">
        <v>59</v>
      </c>
      <c r="B28" s="51">
        <f>D28+F28</f>
        <v>0</v>
      </c>
      <c r="C28" s="49"/>
      <c r="D28" s="57"/>
      <c r="E28" s="57"/>
      <c r="F28" s="57"/>
      <c r="G28" s="57"/>
    </row>
    <row r="29" spans="1:7" x14ac:dyDescent="0.3">
      <c r="A29" s="61"/>
      <c r="B29" s="51"/>
      <c r="C29" s="49"/>
      <c r="D29" s="57"/>
      <c r="E29" s="57"/>
      <c r="F29" s="57"/>
      <c r="G29" s="57"/>
    </row>
    <row r="30" spans="1:7" x14ac:dyDescent="0.3">
      <c r="A30" s="61"/>
      <c r="B30" s="51"/>
      <c r="C30" s="49"/>
      <c r="D30" s="57"/>
      <c r="E30" s="57"/>
      <c r="F30" s="57"/>
      <c r="G30" s="57"/>
    </row>
    <row r="31" spans="1:7" ht="16.5" customHeight="1" x14ac:dyDescent="0.3">
      <c r="A31" s="61" t="s">
        <v>60</v>
      </c>
      <c r="B31" s="51">
        <f>D31+F31</f>
        <v>0</v>
      </c>
      <c r="C31" s="49"/>
      <c r="D31" s="57"/>
      <c r="E31" s="57"/>
      <c r="F31" s="57"/>
      <c r="G31" s="57"/>
    </row>
    <row r="32" spans="1:7" ht="16.5" customHeight="1" x14ac:dyDescent="0.3">
      <c r="A32" s="61"/>
      <c r="B32" s="51"/>
      <c r="C32" s="49"/>
      <c r="D32" s="57"/>
      <c r="E32" s="57"/>
      <c r="F32" s="57"/>
      <c r="G32" s="57"/>
    </row>
    <row r="33" spans="1:7" ht="16.5" customHeight="1" x14ac:dyDescent="0.3">
      <c r="A33" s="61"/>
      <c r="B33" s="51"/>
      <c r="C33" s="49"/>
      <c r="D33" s="57"/>
      <c r="E33" s="57"/>
      <c r="F33" s="57"/>
      <c r="G33" s="57"/>
    </row>
    <row r="34" spans="1:7" x14ac:dyDescent="0.3">
      <c r="A34" s="62" t="s">
        <v>61</v>
      </c>
      <c r="B34" s="51">
        <f>D34+F34</f>
        <v>0</v>
      </c>
      <c r="C34" s="49"/>
      <c r="D34" s="57"/>
      <c r="E34" s="57"/>
      <c r="F34" s="57"/>
      <c r="G34" s="57"/>
    </row>
    <row r="35" spans="1:7" x14ac:dyDescent="0.3">
      <c r="A35" s="62"/>
      <c r="B35" s="51"/>
      <c r="C35" s="49"/>
      <c r="D35" s="57"/>
      <c r="E35" s="57"/>
      <c r="F35" s="57"/>
      <c r="G35" s="57"/>
    </row>
    <row r="36" spans="1:7" ht="16.8" thickBot="1" x14ac:dyDescent="0.35">
      <c r="A36" s="63"/>
      <c r="B36" s="58"/>
      <c r="C36" s="59"/>
      <c r="D36" s="42"/>
      <c r="E36" s="42"/>
      <c r="F36" s="42"/>
      <c r="G36" s="42"/>
    </row>
  </sheetData>
  <sheetProtection selectLockedCells="1"/>
  <protectedRanges>
    <protectedRange sqref="E27:G28 E29:E36 D27:D36" name="範圍1_2_1"/>
  </protectedRanges>
  <customSheetViews>
    <customSheetView guid="{67B6F9C1-E747-486D-B94A-B8B3B4F74F24}" zeroValues="0" fitToPage="1" topLeftCell="A7">
      <selection activeCell="C5" sqref="C5:E5"/>
      <pageMargins left="0.39370078740157483" right="0.39370078740157483" top="0.39370078740157483" bottom="0.39370078740157483" header="0.27559055118110237" footer="0.15748031496062992"/>
      <printOptions horizontalCentered="1" verticalCentered="1"/>
      <pageSetup paperSize="9" scale="86" orientation="landscape" r:id="rId1"/>
      <headerFooter alignWithMargins="0"/>
    </customSheetView>
  </customSheetViews>
  <mergeCells count="50">
    <mergeCell ref="B34:C36"/>
    <mergeCell ref="D34:E36"/>
    <mergeCell ref="F34:G3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B28:C30"/>
    <mergeCell ref="D28:E30"/>
    <mergeCell ref="F28:G30"/>
    <mergeCell ref="B19:C21"/>
    <mergeCell ref="D19:E21"/>
    <mergeCell ref="F19:G21"/>
    <mergeCell ref="B31:C33"/>
    <mergeCell ref="D31:E33"/>
    <mergeCell ref="F31:G33"/>
    <mergeCell ref="B22:C24"/>
    <mergeCell ref="D22:E24"/>
    <mergeCell ref="F22:G24"/>
    <mergeCell ref="B25:C27"/>
    <mergeCell ref="D25:E27"/>
    <mergeCell ref="F25:G27"/>
    <mergeCell ref="B13:C15"/>
    <mergeCell ref="D13:E15"/>
    <mergeCell ref="F13:G15"/>
    <mergeCell ref="B16:C18"/>
    <mergeCell ref="D16:E18"/>
    <mergeCell ref="F16:G18"/>
    <mergeCell ref="F7:G9"/>
    <mergeCell ref="B7:C9"/>
    <mergeCell ref="D7:E9"/>
    <mergeCell ref="B10:C12"/>
    <mergeCell ref="B6:C6"/>
    <mergeCell ref="D6:E6"/>
    <mergeCell ref="F6:G6"/>
    <mergeCell ref="D10:E12"/>
    <mergeCell ref="F10:G12"/>
    <mergeCell ref="F1:G1"/>
    <mergeCell ref="F2:G2"/>
    <mergeCell ref="A3:G3"/>
    <mergeCell ref="A5:A6"/>
    <mergeCell ref="B4:E4"/>
    <mergeCell ref="F4:G4"/>
    <mergeCell ref="B5:G5"/>
  </mergeCells>
  <phoneticPr fontId="2" type="noConversion"/>
  <printOptions horizontalCentered="1" verticalCentered="1"/>
  <pageMargins left="0.39370078740157483" right="0.39370078740157483" top="0.39370078740157483" bottom="0.39370078740157483" header="0.27559055118110237" footer="0.15748031496062992"/>
  <pageSetup paperSize="9" scale="69" orientation="portrait" horizontalDpi="4294967295" verticalDpi="4294967295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00"/>
  <sheetViews>
    <sheetView showZeros="0" topLeftCell="A7" zoomScaleNormal="100" workbookViewId="0">
      <selection activeCell="A3" sqref="A3:J3"/>
    </sheetView>
  </sheetViews>
  <sheetFormatPr defaultColWidth="9" defaultRowHeight="16.2" x14ac:dyDescent="0.3"/>
  <cols>
    <col min="1" max="1" width="33.44140625" style="17" customWidth="1"/>
    <col min="2" max="2" width="14.6640625" style="17" customWidth="1"/>
    <col min="3" max="3" width="14.33203125" style="17" customWidth="1"/>
    <col min="4" max="6" width="12.109375" style="17" bestFit="1" customWidth="1"/>
    <col min="7" max="7" width="13.109375" style="17" customWidth="1"/>
    <col min="8" max="8" width="15.33203125" style="17" customWidth="1"/>
    <col min="9" max="9" width="15.77734375" style="17" customWidth="1"/>
    <col min="10" max="10" width="31" style="17" customWidth="1"/>
    <col min="11" max="16384" width="9" style="17"/>
  </cols>
  <sheetData>
    <row r="1" spans="1:11" ht="20.399999999999999" thickBot="1" x14ac:dyDescent="0.45">
      <c r="A1" s="2" t="s">
        <v>12</v>
      </c>
      <c r="B1" s="1"/>
      <c r="C1" s="1"/>
      <c r="D1" s="1"/>
      <c r="E1" s="1"/>
      <c r="F1" s="1"/>
      <c r="G1" s="1"/>
      <c r="H1" s="1"/>
      <c r="I1" s="2" t="s">
        <v>13</v>
      </c>
      <c r="J1" s="30" t="s">
        <v>75</v>
      </c>
    </row>
    <row r="2" spans="1:11" ht="20.399999999999999" thickBot="1" x14ac:dyDescent="0.45">
      <c r="A2" s="2" t="s">
        <v>14</v>
      </c>
      <c r="B2" s="3" t="s">
        <v>70</v>
      </c>
      <c r="C2" s="3"/>
      <c r="D2" s="3"/>
      <c r="E2" s="3"/>
      <c r="F2" s="3"/>
      <c r="G2" s="3"/>
      <c r="H2" s="3"/>
      <c r="I2" s="2" t="s">
        <v>15</v>
      </c>
      <c r="J2" s="33" t="s">
        <v>74</v>
      </c>
    </row>
    <row r="3" spans="1:11" ht="42" customHeight="1" x14ac:dyDescent="0.7">
      <c r="A3" s="65" t="s">
        <v>76</v>
      </c>
      <c r="B3" s="66"/>
      <c r="C3" s="66"/>
      <c r="D3" s="66"/>
      <c r="E3" s="66"/>
      <c r="F3" s="66"/>
      <c r="G3" s="66"/>
      <c r="H3" s="66"/>
      <c r="I3" s="66"/>
      <c r="J3" s="66"/>
    </row>
    <row r="4" spans="1:11" ht="32.25" customHeight="1" thickBot="1" x14ac:dyDescent="0.45">
      <c r="A4" s="26" t="s">
        <v>40</v>
      </c>
      <c r="B4" s="76" t="s">
        <v>66</v>
      </c>
      <c r="C4" s="76"/>
      <c r="D4" s="76"/>
      <c r="E4" s="76"/>
      <c r="F4" s="76"/>
      <c r="G4" s="76"/>
      <c r="H4" s="76"/>
      <c r="I4" s="27"/>
      <c r="J4" s="28" t="s">
        <v>35</v>
      </c>
      <c r="K4"/>
    </row>
    <row r="5" spans="1:11" ht="21.9" customHeight="1" x14ac:dyDescent="0.4">
      <c r="A5" s="67" t="s">
        <v>65</v>
      </c>
      <c r="B5" s="74" t="s">
        <v>31</v>
      </c>
      <c r="C5" s="69" t="s">
        <v>33</v>
      </c>
      <c r="D5" s="70"/>
      <c r="E5" s="70"/>
      <c r="F5" s="70"/>
      <c r="G5" s="71"/>
      <c r="H5" s="72" t="s">
        <v>16</v>
      </c>
      <c r="I5" s="73"/>
      <c r="J5" s="73"/>
      <c r="K5" s="22"/>
    </row>
    <row r="6" spans="1:11" ht="42.9" customHeight="1" thickBot="1" x14ac:dyDescent="0.35">
      <c r="A6" s="68"/>
      <c r="B6" s="75"/>
      <c r="C6" s="18" t="s">
        <v>30</v>
      </c>
      <c r="D6" s="18" t="s">
        <v>17</v>
      </c>
      <c r="E6" s="18" t="s">
        <v>18</v>
      </c>
      <c r="F6" s="18" t="s">
        <v>19</v>
      </c>
      <c r="G6" s="25" t="s">
        <v>37</v>
      </c>
      <c r="H6" s="18" t="s">
        <v>1</v>
      </c>
      <c r="I6" s="19" t="s">
        <v>39</v>
      </c>
      <c r="J6" s="20" t="s">
        <v>20</v>
      </c>
      <c r="K6" s="22"/>
    </row>
    <row r="7" spans="1:11" ht="16.5" customHeight="1" x14ac:dyDescent="0.3">
      <c r="A7" s="21" t="s">
        <v>21</v>
      </c>
      <c r="B7" s="7">
        <f t="shared" ref="B7:J7" si="0">IF(AND(B8=B23,B23=B26,B26=B8),B8,"F")</f>
        <v>0</v>
      </c>
      <c r="C7" s="8">
        <f>C9+C15+C16+C22</f>
        <v>0</v>
      </c>
      <c r="D7" s="9">
        <f t="shared" si="0"/>
        <v>0</v>
      </c>
      <c r="E7" s="9">
        <f t="shared" si="0"/>
        <v>0</v>
      </c>
      <c r="F7" s="9">
        <f>IF(AND(F8=F23,F23=F26,F26=F8),F8,"F")</f>
        <v>0</v>
      </c>
      <c r="G7" s="9">
        <f>IF(AND(G8=G23,G23=G26,G26=G8),G8,"F")</f>
        <v>0</v>
      </c>
      <c r="H7" s="8">
        <f>H9+H15+H16+H22</f>
        <v>0</v>
      </c>
      <c r="I7" s="9">
        <f t="shared" si="0"/>
        <v>0</v>
      </c>
      <c r="J7" s="9">
        <f t="shared" si="0"/>
        <v>0</v>
      </c>
      <c r="K7" s="22"/>
    </row>
    <row r="8" spans="1:11" ht="16.5" customHeight="1" x14ac:dyDescent="0.3">
      <c r="A8" s="15" t="s">
        <v>49</v>
      </c>
      <c r="B8" s="10">
        <f>B9+B15+B16+B22</f>
        <v>0</v>
      </c>
      <c r="C8" s="5">
        <f>SUM(D8:G8)</f>
        <v>0</v>
      </c>
      <c r="D8" s="5">
        <f t="shared" ref="D8:J8" si="1">SUM(D10:D16)+D22</f>
        <v>0</v>
      </c>
      <c r="E8" s="5">
        <f t="shared" si="1"/>
        <v>0</v>
      </c>
      <c r="F8" s="5">
        <f t="shared" si="1"/>
        <v>0</v>
      </c>
      <c r="G8" s="5">
        <f t="shared" si="1"/>
        <v>0</v>
      </c>
      <c r="H8" s="5">
        <f>SUM(I8:J8)</f>
        <v>0</v>
      </c>
      <c r="I8" s="5">
        <f t="shared" si="1"/>
        <v>0</v>
      </c>
      <c r="J8" s="5">
        <f t="shared" si="1"/>
        <v>0</v>
      </c>
      <c r="K8" s="22"/>
    </row>
    <row r="9" spans="1:11" ht="16.5" customHeight="1" x14ac:dyDescent="0.3">
      <c r="A9" s="15" t="s">
        <v>43</v>
      </c>
      <c r="B9" s="10">
        <f>C9+H9</f>
        <v>0</v>
      </c>
      <c r="C9" s="5">
        <f>SUM(D9:G9)</f>
        <v>0</v>
      </c>
      <c r="D9" s="5">
        <f t="shared" ref="D9:J9" si="2">SUM(D10:D14)</f>
        <v>0</v>
      </c>
      <c r="E9" s="5">
        <f t="shared" si="2"/>
        <v>0</v>
      </c>
      <c r="F9" s="5">
        <f t="shared" si="2"/>
        <v>0</v>
      </c>
      <c r="G9" s="5">
        <f t="shared" si="2"/>
        <v>0</v>
      </c>
      <c r="H9" s="5">
        <f t="shared" ref="H9:H32" si="3">SUM(I9:J9)</f>
        <v>0</v>
      </c>
      <c r="I9" s="5">
        <f t="shared" si="2"/>
        <v>0</v>
      </c>
      <c r="J9" s="5">
        <f t="shared" si="2"/>
        <v>0</v>
      </c>
      <c r="K9" s="22"/>
    </row>
    <row r="10" spans="1:11" ht="16.5" customHeight="1" x14ac:dyDescent="0.3">
      <c r="A10" s="15" t="s">
        <v>44</v>
      </c>
      <c r="B10" s="10">
        <f t="shared" ref="B10:B32" si="4">C10+H10</f>
        <v>0</v>
      </c>
      <c r="C10" s="5">
        <f t="shared" ref="C10:C32" si="5">SUM(D10:G10)</f>
        <v>0</v>
      </c>
      <c r="D10" s="11"/>
      <c r="E10" s="11"/>
      <c r="F10" s="11"/>
      <c r="G10" s="11"/>
      <c r="H10" s="5">
        <f t="shared" si="3"/>
        <v>0</v>
      </c>
      <c r="I10" s="11"/>
      <c r="J10" s="11"/>
      <c r="K10" s="22"/>
    </row>
    <row r="11" spans="1:11" ht="16.5" customHeight="1" x14ac:dyDescent="0.3">
      <c r="A11" s="15" t="s">
        <v>45</v>
      </c>
      <c r="B11" s="10">
        <f t="shared" si="4"/>
        <v>0</v>
      </c>
      <c r="C11" s="5">
        <f t="shared" si="5"/>
        <v>0</v>
      </c>
      <c r="D11" s="23"/>
      <c r="E11" s="11"/>
      <c r="F11" s="11"/>
      <c r="G11" s="11"/>
      <c r="H11" s="5">
        <f t="shared" si="3"/>
        <v>0</v>
      </c>
      <c r="I11" s="11"/>
      <c r="J11" s="11"/>
      <c r="K11" s="22"/>
    </row>
    <row r="12" spans="1:11" ht="16.5" customHeight="1" x14ac:dyDescent="0.3">
      <c r="A12" s="15" t="s">
        <v>46</v>
      </c>
      <c r="B12" s="10">
        <f t="shared" si="4"/>
        <v>0</v>
      </c>
      <c r="C12" s="5">
        <f>SUM(D12:G12)</f>
        <v>0</v>
      </c>
      <c r="D12" s="11"/>
      <c r="E12" s="11"/>
      <c r="F12" s="11"/>
      <c r="G12" s="11"/>
      <c r="H12" s="5">
        <f t="shared" si="3"/>
        <v>0</v>
      </c>
      <c r="I12" s="11"/>
      <c r="J12" s="11"/>
      <c r="K12" s="22"/>
    </row>
    <row r="13" spans="1:11" ht="16.5" customHeight="1" x14ac:dyDescent="0.3">
      <c r="A13" s="15" t="s">
        <v>47</v>
      </c>
      <c r="B13" s="10">
        <f t="shared" si="4"/>
        <v>0</v>
      </c>
      <c r="C13" s="5">
        <f t="shared" si="5"/>
        <v>0</v>
      </c>
      <c r="D13" s="11"/>
      <c r="E13" s="11"/>
      <c r="F13" s="11"/>
      <c r="G13" s="11"/>
      <c r="H13" s="5">
        <f t="shared" si="3"/>
        <v>0</v>
      </c>
      <c r="I13" s="11"/>
      <c r="J13" s="11"/>
      <c r="K13" s="22"/>
    </row>
    <row r="14" spans="1:11" ht="16.5" customHeight="1" x14ac:dyDescent="0.3">
      <c r="A14" s="15" t="s">
        <v>48</v>
      </c>
      <c r="B14" s="10">
        <f t="shared" si="4"/>
        <v>0</v>
      </c>
      <c r="C14" s="5">
        <f t="shared" si="5"/>
        <v>0</v>
      </c>
      <c r="D14" s="11"/>
      <c r="E14" s="11"/>
      <c r="F14" s="11"/>
      <c r="G14" s="11"/>
      <c r="H14" s="5">
        <f t="shared" si="3"/>
        <v>0</v>
      </c>
      <c r="I14" s="11"/>
      <c r="J14" s="11"/>
    </row>
    <row r="15" spans="1:11" ht="16.5" customHeight="1" x14ac:dyDescent="0.3">
      <c r="A15" s="15" t="s">
        <v>42</v>
      </c>
      <c r="B15" s="10">
        <f t="shared" si="4"/>
        <v>0</v>
      </c>
      <c r="C15" s="5">
        <f t="shared" si="5"/>
        <v>0</v>
      </c>
      <c r="D15" s="11"/>
      <c r="E15" s="11"/>
      <c r="F15" s="11"/>
      <c r="G15" s="11"/>
      <c r="H15" s="5">
        <f t="shared" si="3"/>
        <v>0</v>
      </c>
      <c r="I15" s="11"/>
      <c r="J15" s="11"/>
    </row>
    <row r="16" spans="1:11" ht="16.5" customHeight="1" x14ac:dyDescent="0.3">
      <c r="A16" s="29" t="s">
        <v>41</v>
      </c>
      <c r="B16" s="10">
        <f t="shared" si="4"/>
        <v>0</v>
      </c>
      <c r="C16" s="5">
        <f t="shared" si="5"/>
        <v>0</v>
      </c>
      <c r="D16" s="5">
        <f t="shared" ref="D16:J16" si="6">SUM(D17:D21)</f>
        <v>0</v>
      </c>
      <c r="E16" s="5">
        <f t="shared" si="6"/>
        <v>0</v>
      </c>
      <c r="F16" s="5">
        <f t="shared" si="6"/>
        <v>0</v>
      </c>
      <c r="G16" s="5">
        <f t="shared" si="6"/>
        <v>0</v>
      </c>
      <c r="H16" s="5">
        <f t="shared" si="3"/>
        <v>0</v>
      </c>
      <c r="I16" s="5">
        <f t="shared" si="6"/>
        <v>0</v>
      </c>
      <c r="J16" s="5">
        <f t="shared" si="6"/>
        <v>0</v>
      </c>
    </row>
    <row r="17" spans="1:10" ht="16.5" customHeight="1" x14ac:dyDescent="0.3">
      <c r="A17" s="15" t="s">
        <v>24</v>
      </c>
      <c r="B17" s="10">
        <f t="shared" si="4"/>
        <v>0</v>
      </c>
      <c r="C17" s="5">
        <f t="shared" si="5"/>
        <v>0</v>
      </c>
      <c r="D17" s="11"/>
      <c r="E17" s="11"/>
      <c r="F17" s="11"/>
      <c r="G17" s="11"/>
      <c r="H17" s="5">
        <f t="shared" si="3"/>
        <v>0</v>
      </c>
      <c r="I17" s="11"/>
      <c r="J17" s="11"/>
    </row>
    <row r="18" spans="1:10" ht="16.5" customHeight="1" x14ac:dyDescent="0.3">
      <c r="A18" s="15" t="s">
        <v>25</v>
      </c>
      <c r="B18" s="10">
        <f t="shared" si="4"/>
        <v>0</v>
      </c>
      <c r="C18" s="5">
        <f t="shared" si="5"/>
        <v>0</v>
      </c>
      <c r="D18" s="11"/>
      <c r="E18" s="11"/>
      <c r="F18" s="11"/>
      <c r="G18" s="11"/>
      <c r="H18" s="5">
        <f t="shared" si="3"/>
        <v>0</v>
      </c>
      <c r="I18" s="11"/>
      <c r="J18" s="11"/>
    </row>
    <row r="19" spans="1:10" ht="16.5" customHeight="1" x14ac:dyDescent="0.3">
      <c r="A19" s="15" t="s">
        <v>26</v>
      </c>
      <c r="B19" s="10">
        <f t="shared" si="4"/>
        <v>0</v>
      </c>
      <c r="C19" s="5">
        <f t="shared" si="5"/>
        <v>0</v>
      </c>
      <c r="D19" s="11"/>
      <c r="E19" s="11"/>
      <c r="F19" s="11"/>
      <c r="G19" s="11"/>
      <c r="H19" s="5">
        <f t="shared" si="3"/>
        <v>0</v>
      </c>
      <c r="I19" s="11"/>
      <c r="J19" s="11"/>
    </row>
    <row r="20" spans="1:10" ht="16.5" customHeight="1" x14ac:dyDescent="0.3">
      <c r="A20" s="15" t="s">
        <v>27</v>
      </c>
      <c r="B20" s="10">
        <f t="shared" si="4"/>
        <v>0</v>
      </c>
      <c r="C20" s="5">
        <f t="shared" si="5"/>
        <v>0</v>
      </c>
      <c r="D20" s="11"/>
      <c r="E20" s="11"/>
      <c r="F20" s="11"/>
      <c r="G20" s="11"/>
      <c r="H20" s="5">
        <f t="shared" si="3"/>
        <v>0</v>
      </c>
      <c r="I20" s="11"/>
      <c r="J20" s="11"/>
    </row>
    <row r="21" spans="1:10" ht="16.5" customHeight="1" x14ac:dyDescent="0.3">
      <c r="A21" s="15" t="s">
        <v>28</v>
      </c>
      <c r="B21" s="10">
        <f t="shared" si="4"/>
        <v>0</v>
      </c>
      <c r="C21" s="5">
        <f t="shared" si="5"/>
        <v>0</v>
      </c>
      <c r="D21" s="11"/>
      <c r="E21" s="11"/>
      <c r="F21" s="11"/>
      <c r="G21" s="11"/>
      <c r="H21" s="5">
        <f t="shared" si="3"/>
        <v>0</v>
      </c>
      <c r="I21" s="11"/>
      <c r="J21" s="11"/>
    </row>
    <row r="22" spans="1:10" ht="16.5" customHeight="1" x14ac:dyDescent="0.3">
      <c r="A22" s="32" t="s">
        <v>38</v>
      </c>
      <c r="B22" s="10">
        <f t="shared" si="4"/>
        <v>0</v>
      </c>
      <c r="C22" s="5">
        <f t="shared" si="5"/>
        <v>0</v>
      </c>
      <c r="D22" s="11"/>
      <c r="E22" s="11"/>
      <c r="F22" s="11"/>
      <c r="G22" s="11"/>
      <c r="H22" s="5">
        <f t="shared" si="3"/>
        <v>0</v>
      </c>
      <c r="I22" s="11"/>
      <c r="J22" s="11"/>
    </row>
    <row r="23" spans="1:10" ht="16.5" customHeight="1" x14ac:dyDescent="0.3">
      <c r="A23" s="15" t="s">
        <v>50</v>
      </c>
      <c r="B23" s="10">
        <f t="shared" si="4"/>
        <v>0</v>
      </c>
      <c r="C23" s="5">
        <f t="shared" si="5"/>
        <v>0</v>
      </c>
      <c r="D23" s="5">
        <f t="shared" ref="D23:J23" si="7">SUM(D24:D25)</f>
        <v>0</v>
      </c>
      <c r="E23" s="5">
        <f t="shared" si="7"/>
        <v>0</v>
      </c>
      <c r="F23" s="5">
        <f t="shared" si="7"/>
        <v>0</v>
      </c>
      <c r="G23" s="5">
        <f t="shared" si="7"/>
        <v>0</v>
      </c>
      <c r="H23" s="5">
        <f t="shared" si="3"/>
        <v>0</v>
      </c>
      <c r="I23" s="5">
        <f t="shared" si="7"/>
        <v>0</v>
      </c>
      <c r="J23" s="5">
        <f t="shared" si="7"/>
        <v>0</v>
      </c>
    </row>
    <row r="24" spans="1:10" ht="16.5" customHeight="1" x14ac:dyDescent="0.3">
      <c r="A24" s="15" t="s">
        <v>52</v>
      </c>
      <c r="B24" s="10">
        <f t="shared" si="4"/>
        <v>0</v>
      </c>
      <c r="C24" s="5">
        <f t="shared" si="5"/>
        <v>0</v>
      </c>
      <c r="D24" s="11"/>
      <c r="E24" s="11"/>
      <c r="F24" s="11"/>
      <c r="G24" s="11"/>
      <c r="H24" s="5">
        <f t="shared" si="3"/>
        <v>0</v>
      </c>
      <c r="I24" s="11"/>
      <c r="J24" s="11"/>
    </row>
    <row r="25" spans="1:10" ht="16.5" customHeight="1" x14ac:dyDescent="0.3">
      <c r="A25" s="15" t="s">
        <v>53</v>
      </c>
      <c r="B25" s="10">
        <f t="shared" si="4"/>
        <v>0</v>
      </c>
      <c r="C25" s="5">
        <f t="shared" si="5"/>
        <v>0</v>
      </c>
      <c r="D25" s="11"/>
      <c r="E25" s="11"/>
      <c r="F25" s="11"/>
      <c r="G25" s="11"/>
      <c r="H25" s="5">
        <f t="shared" si="3"/>
        <v>0</v>
      </c>
      <c r="I25" s="11"/>
      <c r="J25" s="11"/>
    </row>
    <row r="26" spans="1:10" x14ac:dyDescent="0.3">
      <c r="A26" s="24" t="s">
        <v>51</v>
      </c>
      <c r="B26" s="10">
        <f t="shared" si="4"/>
        <v>0</v>
      </c>
      <c r="C26" s="5">
        <f t="shared" si="5"/>
        <v>0</v>
      </c>
      <c r="D26" s="5">
        <f t="shared" ref="D26:J26" si="8">SUM(D27:D32)</f>
        <v>0</v>
      </c>
      <c r="E26" s="5">
        <f t="shared" si="8"/>
        <v>0</v>
      </c>
      <c r="F26" s="5">
        <f t="shared" si="8"/>
        <v>0</v>
      </c>
      <c r="G26" s="5">
        <f t="shared" si="8"/>
        <v>0</v>
      </c>
      <c r="H26" s="5">
        <f t="shared" si="3"/>
        <v>0</v>
      </c>
      <c r="I26" s="5">
        <f t="shared" si="8"/>
        <v>0</v>
      </c>
      <c r="J26" s="5">
        <f t="shared" si="8"/>
        <v>0</v>
      </c>
    </row>
    <row r="27" spans="1:10" ht="16.5" customHeight="1" x14ac:dyDescent="0.3">
      <c r="A27" s="15" t="s">
        <v>54</v>
      </c>
      <c r="B27" s="10">
        <f t="shared" si="4"/>
        <v>0</v>
      </c>
      <c r="C27" s="5">
        <f t="shared" si="5"/>
        <v>0</v>
      </c>
      <c r="D27" s="11"/>
      <c r="E27" s="11"/>
      <c r="F27" s="11"/>
      <c r="G27" s="11"/>
      <c r="H27" s="5">
        <f t="shared" si="3"/>
        <v>0</v>
      </c>
      <c r="I27" s="11"/>
      <c r="J27" s="11"/>
    </row>
    <row r="28" spans="1:10" ht="16.5" customHeight="1" x14ac:dyDescent="0.3">
      <c r="A28" s="15" t="s">
        <v>55</v>
      </c>
      <c r="B28" s="10">
        <f t="shared" si="4"/>
        <v>0</v>
      </c>
      <c r="C28" s="5">
        <f t="shared" si="5"/>
        <v>0</v>
      </c>
      <c r="D28" s="11"/>
      <c r="E28" s="11"/>
      <c r="F28" s="11"/>
      <c r="G28" s="11"/>
      <c r="H28" s="5">
        <f t="shared" si="3"/>
        <v>0</v>
      </c>
      <c r="I28" s="11"/>
      <c r="J28" s="11"/>
    </row>
    <row r="29" spans="1:10" ht="16.5" customHeight="1" x14ac:dyDescent="0.3">
      <c r="A29" s="15" t="s">
        <v>56</v>
      </c>
      <c r="B29" s="10">
        <f t="shared" si="4"/>
        <v>0</v>
      </c>
      <c r="C29" s="5">
        <f t="shared" si="5"/>
        <v>0</v>
      </c>
      <c r="D29" s="11"/>
      <c r="E29" s="11"/>
      <c r="F29" s="11"/>
      <c r="G29" s="11"/>
      <c r="H29" s="5">
        <f t="shared" si="3"/>
        <v>0</v>
      </c>
      <c r="I29" s="11"/>
      <c r="J29" s="11"/>
    </row>
    <row r="30" spans="1:10" ht="16.5" customHeight="1" x14ac:dyDescent="0.3">
      <c r="A30" s="15" t="s">
        <v>57</v>
      </c>
      <c r="B30" s="10">
        <f t="shared" si="4"/>
        <v>0</v>
      </c>
      <c r="C30" s="5">
        <f t="shared" si="5"/>
        <v>0</v>
      </c>
      <c r="D30" s="11"/>
      <c r="E30" s="11"/>
      <c r="F30" s="11"/>
      <c r="G30" s="11"/>
      <c r="H30" s="5">
        <f t="shared" si="3"/>
        <v>0</v>
      </c>
      <c r="I30" s="11"/>
      <c r="J30" s="11"/>
    </row>
    <row r="31" spans="1:10" ht="16.5" customHeight="1" x14ac:dyDescent="0.3">
      <c r="A31" s="15" t="s">
        <v>73</v>
      </c>
      <c r="B31" s="10">
        <f t="shared" si="4"/>
        <v>0</v>
      </c>
      <c r="C31" s="5">
        <f t="shared" si="5"/>
        <v>0</v>
      </c>
      <c r="D31" s="11"/>
      <c r="E31" s="11"/>
      <c r="F31" s="11"/>
      <c r="G31" s="11"/>
      <c r="H31" s="5">
        <f t="shared" si="3"/>
        <v>0</v>
      </c>
      <c r="I31" s="11"/>
      <c r="J31" s="11"/>
    </row>
    <row r="32" spans="1:10" ht="16.5" customHeight="1" thickBot="1" x14ac:dyDescent="0.35">
      <c r="A32" s="16" t="s">
        <v>58</v>
      </c>
      <c r="B32" s="12">
        <f t="shared" si="4"/>
        <v>0</v>
      </c>
      <c r="C32" s="6">
        <f t="shared" si="5"/>
        <v>0</v>
      </c>
      <c r="D32" s="13"/>
      <c r="E32" s="13"/>
      <c r="F32" s="13"/>
      <c r="G32" s="13"/>
      <c r="H32" s="6">
        <f t="shared" si="3"/>
        <v>0</v>
      </c>
      <c r="I32" s="13"/>
      <c r="J32" s="13"/>
    </row>
    <row r="33" spans="1:10" x14ac:dyDescent="0.3">
      <c r="A33" s="1" t="s">
        <v>2</v>
      </c>
      <c r="B33" s="1" t="s">
        <v>3</v>
      </c>
      <c r="C33" s="1"/>
      <c r="D33" s="1" t="s">
        <v>8</v>
      </c>
      <c r="E33" s="1"/>
      <c r="F33" s="1"/>
      <c r="G33" s="14" t="s">
        <v>32</v>
      </c>
      <c r="H33" s="1"/>
      <c r="I33" s="64" t="s">
        <v>11</v>
      </c>
      <c r="J33" s="64"/>
    </row>
    <row r="34" spans="1:10" x14ac:dyDescent="0.3">
      <c r="A34" s="1"/>
      <c r="B34" s="1"/>
      <c r="C34" s="1"/>
      <c r="D34" s="1" t="s">
        <v>4</v>
      </c>
      <c r="E34" s="1"/>
      <c r="F34" s="1"/>
      <c r="G34" s="1"/>
      <c r="H34" s="1"/>
      <c r="I34" s="1"/>
      <c r="J34" s="1"/>
    </row>
    <row r="35" spans="1:10" x14ac:dyDescent="0.3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3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3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3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3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3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3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3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3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3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3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3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3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3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3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3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3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3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3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3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3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3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3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3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3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3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3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3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3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3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3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3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3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3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3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3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3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3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3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3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3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3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3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3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3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3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3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3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3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3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3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3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3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3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3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3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3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3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3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3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3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3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3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3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</row>
  </sheetData>
  <sheetProtection selectLockedCells="1"/>
  <protectedRanges>
    <protectedRange sqref="D7:J9 D16:G16 D23:G23 D26:G26 I16:J16 I23:J23 I26:J26 B7:C32 H10:H32" name="範圍1"/>
  </protectedRanges>
  <mergeCells count="7">
    <mergeCell ref="I33:J33"/>
    <mergeCell ref="A3:J3"/>
    <mergeCell ref="A5:A6"/>
    <mergeCell ref="C5:G5"/>
    <mergeCell ref="H5:J5"/>
    <mergeCell ref="B5:B6"/>
    <mergeCell ref="B4:H4"/>
  </mergeCells>
  <phoneticPr fontId="2" type="noConversion"/>
  <printOptions horizontalCentered="1" verticalCentered="1"/>
  <pageMargins left="0.39370078740157483" right="0.39370078740157483" top="0.39370078740157483" bottom="0.39370078740157483" header="0.19685039370078741" footer="0.27559055118110237"/>
  <pageSetup paperSize="9" scale="79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表一</vt:lpstr>
      <vt:lpstr>表二</vt:lpstr>
      <vt:lpstr>表一!Print_Area</vt:lpstr>
      <vt:lpstr>表二!Print_Area</vt:lpstr>
    </vt:vector>
  </TitlesOfParts>
  <Company>行政院環境保護署(355000000II2Z178)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行政院環境保護署全球資訊網--書表下載</dc:title>
  <dc:subject>11390701縣市環保人員概況</dc:subject>
  <dc:creator>行政院環境保護署</dc:creator>
  <cp:keywords>報表</cp:keywords>
  <cp:lastModifiedBy>使用者02</cp:lastModifiedBy>
  <cp:lastPrinted>2025-01-02T09:08:37Z</cp:lastPrinted>
  <dcterms:created xsi:type="dcterms:W3CDTF">2002-07-05T02:08:30Z</dcterms:created>
  <dcterms:modified xsi:type="dcterms:W3CDTF">2025-01-02T09:09:15Z</dcterms:modified>
  <cp:category>770;CA4;I2Z</cp:category>
</cp:coreProperties>
</file>